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0480" windowHeight="14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3" i="1"/>
  <c r="G4" i="1"/>
  <c r="G5" i="1"/>
  <c r="G6" i="1"/>
  <c r="G7" i="1"/>
  <c r="G3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<sst xmlns="http://schemas.openxmlformats.org/spreadsheetml/2006/main" count="26" uniqueCount="24">
  <si>
    <t>Sales Person</t>
  </si>
  <si>
    <t>Item Sold</t>
  </si>
  <si>
    <t>Units Sold</t>
  </si>
  <si>
    <t>Per Unit Price</t>
  </si>
  <si>
    <t>Total Price</t>
  </si>
  <si>
    <t>Ali</t>
  </si>
  <si>
    <t>Notebook</t>
  </si>
  <si>
    <t>Saleh</t>
  </si>
  <si>
    <t>Laptop</t>
  </si>
  <si>
    <t>Mouse</t>
  </si>
  <si>
    <t>Recap1</t>
  </si>
  <si>
    <t>Average</t>
  </si>
  <si>
    <t>Minimum Price</t>
  </si>
  <si>
    <t>Maximum Price</t>
  </si>
  <si>
    <t>Tax</t>
  </si>
  <si>
    <t>Date of Report</t>
  </si>
  <si>
    <t>Count the Sales Person</t>
  </si>
  <si>
    <t>Osamah</t>
  </si>
  <si>
    <t>Ahmed</t>
  </si>
  <si>
    <t>Khaled</t>
  </si>
  <si>
    <t>Total Unit sold</t>
  </si>
  <si>
    <t>Summary</t>
  </si>
  <si>
    <t>Bill Size</t>
  </si>
  <si>
    <t xml:space="preserve">Date of Sale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</si>
</sst>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Helvetica"/>
    </font>
    <font>
      <sz val="12"/>
      <color theme="1"/>
      <name val="Helvetica"/>
    </font>
    <font>
      <b/>
      <sz val="14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FEFEF"/>
        <bgColor indexed="64"/>
      </patternFill>
    </fill>
  </fills>
  <borders count="5">
    <border>
      <left/>
      <right/>
      <top/>
      <bottom/>
      <diagonal/>
    </border>
    <border>
      <left style="medium">
        <color rgb="FF9A9A9A"/>
      </left>
      <right style="medium">
        <color rgb="FF9A9A9A"/>
      </right>
      <top style="medium">
        <color rgb="FF9A9A9A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9A9A9A"/>
      </left>
      <right style="medium">
        <color rgb="FF9A9A9A"/>
      </right>
      <top style="medium">
        <color rgb="FF9A9A9A"/>
      </top>
      <bottom style="medium">
        <color rgb="FF9A9A9A"/>
      </bottom>
      <diagonal/>
    </border>
    <border>
      <left/>
      <right style="thin">
        <color auto="1"/>
      </right>
      <top/>
      <bottom/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164" fontId="0" fillId="0" borderId="0" xfId="0" applyNumberFormat="1" applyAlignment="1">
      <alignment horizontal="center"/>
    </xf>
    <xf numFmtId="3" fontId="0" fillId="0" borderId="0" xfId="0" applyNumberFormat="1"/>
    <xf numFmtId="3" fontId="0" fillId="0" borderId="2" xfId="0" applyNumberFormat="1" applyBorder="1"/>
    <xf numFmtId="164" fontId="0" fillId="0" borderId="2" xfId="0" applyNumberFormat="1" applyBorder="1" applyAlignment="1">
      <alignment horizontal="center"/>
    </xf>
    <xf numFmtId="3" fontId="0" fillId="0" borderId="2" xfId="0" applyNumberFormat="1" applyBorder="1" applyAlignment="1">
      <alignment wrapText="1"/>
    </xf>
    <xf numFmtId="164" fontId="2" fillId="0" borderId="3" xfId="0" applyNumberFormat="1" applyFont="1" applyBorder="1" applyAlignment="1">
      <alignment horizontal="center" vertical="center" wrapText="1"/>
    </xf>
    <xf numFmtId="164" fontId="0" fillId="0" borderId="3" xfId="0" applyNumberFormat="1" applyFont="1" applyBorder="1"/>
    <xf numFmtId="0" fontId="3" fillId="0" borderId="0" xfId="0" applyFont="1" applyBorder="1" applyAlignment="1">
      <alignment horizontal="center"/>
    </xf>
    <xf numFmtId="14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0" fillId="0" borderId="3" xfId="0" applyBorder="1"/>
    <xf numFmtId="0" fontId="0" fillId="0" borderId="4" xfId="0" applyBorder="1" applyAlignment="1">
      <alignment horizontal="center" vertical="center" textRotation="45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Units Sold per person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Sheet1!$D$2</c:f>
              <c:strCache>
                <c:ptCount val="1"/>
                <c:pt idx="0">
                  <c:v>Units Sold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Sheet1!$B$3:$B$7</c:f>
              <c:strCache>
                <c:ptCount val="5"/>
                <c:pt idx="0">
                  <c:v>Ali</c:v>
                </c:pt>
                <c:pt idx="1">
                  <c:v>Saleh</c:v>
                </c:pt>
                <c:pt idx="2">
                  <c:v>Osamah</c:v>
                </c:pt>
                <c:pt idx="3">
                  <c:v>Ahmed</c:v>
                </c:pt>
                <c:pt idx="4">
                  <c:v>Khaled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8.0</c:v>
                </c:pt>
                <c:pt idx="1">
                  <c:v>4.0</c:v>
                </c:pt>
                <c:pt idx="2">
                  <c:v>6.0</c:v>
                </c:pt>
                <c:pt idx="3">
                  <c:v>10.0</c:v>
                </c:pt>
                <c:pt idx="4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1727200</xdr:colOff>
      <xdr:row>15</xdr:row>
      <xdr:rowOff>139700</xdr:rowOff>
    </xdr:from>
    <xdr:to>
      <xdr:col>10</xdr:col>
      <xdr:colOff>584200</xdr:colOff>
      <xdr:row>30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393700</xdr:colOff>
      <xdr:row>9</xdr:row>
      <xdr:rowOff>0</xdr:rowOff>
    </xdr:from>
    <xdr:to>
      <xdr:col>2</xdr:col>
      <xdr:colOff>266700</xdr:colOff>
      <xdr:row>14</xdr:row>
      <xdr:rowOff>88900</xdr:rowOff>
    </xdr:to>
    <xdr:sp macro="" textlink="">
      <xdr:nvSpPr>
        <xdr:cNvPr id="3" name="24-Point Star 2"/>
        <xdr:cNvSpPr/>
      </xdr:nvSpPr>
      <xdr:spPr>
        <a:xfrm>
          <a:off x="393700" y="2044700"/>
          <a:ext cx="1524000" cy="1231900"/>
        </a:xfrm>
        <a:prstGeom prst="star24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Month</a:t>
          </a:r>
        </a:p>
        <a:p>
          <a:pPr algn="ctr"/>
          <a:r>
            <a:rPr lang="en-US" sz="1400" b="1"/>
            <a:t>March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sqref="A1:D1"/>
    </sheetView>
  </sheetViews>
  <sheetFormatPr baseColWidth="10" defaultRowHeight="15" x14ac:dyDescent="0"/>
  <cols>
    <col min="1" max="1" width="12.83203125" customWidth="1"/>
    <col min="2" max="3" width="10.83203125" customWidth="1"/>
    <col min="4" max="4" width="14.1640625" customWidth="1"/>
    <col min="5" max="5" width="18.1640625" style="2" customWidth="1"/>
    <col min="6" max="6" width="24.1640625" style="1" customWidth="1"/>
    <col min="8" max="8" width="18.33203125" customWidth="1"/>
  </cols>
  <sheetData>
    <row r="1" spans="1:8" ht="19" thickBot="1">
      <c r="A1" s="8" t="s">
        <v>10</v>
      </c>
      <c r="B1" s="8"/>
      <c r="C1" s="8"/>
      <c r="D1" s="8"/>
    </row>
    <row r="2" spans="1:8" ht="33" customHeight="1" thickBot="1">
      <c r="A2" s="17" t="s">
        <v>23</v>
      </c>
      <c r="B2" s="14" t="s">
        <v>0</v>
      </c>
      <c r="C2" s="14" t="s">
        <v>1</v>
      </c>
      <c r="D2" s="14" t="s">
        <v>2</v>
      </c>
      <c r="E2" s="15" t="s">
        <v>3</v>
      </c>
      <c r="F2" s="16" t="s">
        <v>4</v>
      </c>
      <c r="G2" s="16" t="s">
        <v>14</v>
      </c>
      <c r="H2" s="16" t="s">
        <v>22</v>
      </c>
    </row>
    <row r="3" spans="1:8" ht="16" thickBot="1">
      <c r="A3" s="9">
        <f>DATE(2013,1,12)</f>
        <v>41286</v>
      </c>
      <c r="B3" s="10" t="s">
        <v>5</v>
      </c>
      <c r="C3" s="10" t="s">
        <v>6</v>
      </c>
      <c r="D3" s="10">
        <v>8</v>
      </c>
      <c r="E3" s="11">
        <v>25000</v>
      </c>
      <c r="F3" s="6">
        <v>200000</v>
      </c>
      <c r="G3" s="7">
        <f>F3*0.7%</f>
        <v>1399.9999999999998</v>
      </c>
      <c r="H3" s="12" t="str">
        <f>IF(F3&gt;100000,"Large","Small")</f>
        <v>Large</v>
      </c>
    </row>
    <row r="4" spans="1:8" ht="16" thickBot="1">
      <c r="A4" s="9">
        <f>DATE(2013,1,13)</f>
        <v>41287</v>
      </c>
      <c r="B4" s="10" t="s">
        <v>7</v>
      </c>
      <c r="C4" s="10" t="s">
        <v>8</v>
      </c>
      <c r="D4" s="10">
        <v>4</v>
      </c>
      <c r="E4" s="11">
        <v>35000</v>
      </c>
      <c r="F4" s="6">
        <v>140000</v>
      </c>
      <c r="G4" s="7">
        <f>F4*0.7%</f>
        <v>979.99999999999989</v>
      </c>
      <c r="H4" s="12" t="str">
        <f t="shared" ref="H4:H7" si="0">IF(F4&gt;100000,"Large","Small")</f>
        <v>Large</v>
      </c>
    </row>
    <row r="5" spans="1:8" ht="16" thickBot="1">
      <c r="A5" s="9">
        <f>DATE(2013,1,14)</f>
        <v>41288</v>
      </c>
      <c r="B5" s="10" t="s">
        <v>17</v>
      </c>
      <c r="C5" s="10" t="s">
        <v>9</v>
      </c>
      <c r="D5" s="10">
        <v>6</v>
      </c>
      <c r="E5" s="11">
        <v>850</v>
      </c>
      <c r="F5" s="6">
        <v>5100</v>
      </c>
      <c r="G5" s="7">
        <f>F5*0.7%</f>
        <v>35.699999999999996</v>
      </c>
      <c r="H5" s="12" t="str">
        <f t="shared" si="0"/>
        <v>Small</v>
      </c>
    </row>
    <row r="6" spans="1:8" ht="16" thickBot="1">
      <c r="A6" s="9">
        <f>DATE(2013,1,15)</f>
        <v>41289</v>
      </c>
      <c r="B6" s="10" t="s">
        <v>18</v>
      </c>
      <c r="C6" s="10" t="s">
        <v>6</v>
      </c>
      <c r="D6" s="10">
        <v>10</v>
      </c>
      <c r="E6" s="11">
        <v>27000</v>
      </c>
      <c r="F6" s="6">
        <v>270000</v>
      </c>
      <c r="G6" s="7">
        <f>F6*0.7%</f>
        <v>1889.9999999999998</v>
      </c>
      <c r="H6" s="12" t="str">
        <f t="shared" si="0"/>
        <v>Large</v>
      </c>
    </row>
    <row r="7" spans="1:8" ht="16" thickBot="1">
      <c r="A7" s="9">
        <f>DATE(2013,1,16)</f>
        <v>41290</v>
      </c>
      <c r="B7" s="10" t="s">
        <v>19</v>
      </c>
      <c r="C7" s="10" t="s">
        <v>9</v>
      </c>
      <c r="D7" s="10">
        <v>4</v>
      </c>
      <c r="E7" s="11">
        <v>800</v>
      </c>
      <c r="F7" s="6">
        <v>3200</v>
      </c>
      <c r="G7" s="7">
        <f>F7*0.7%</f>
        <v>22.4</v>
      </c>
      <c r="H7" s="12" t="str">
        <f t="shared" si="0"/>
        <v>Small</v>
      </c>
    </row>
    <row r="9" spans="1:8">
      <c r="D9" s="13" t="s">
        <v>21</v>
      </c>
      <c r="E9" s="3" t="s">
        <v>11</v>
      </c>
      <c r="F9" s="4"/>
    </row>
    <row r="10" spans="1:8">
      <c r="D10" s="13"/>
      <c r="E10" s="3" t="s">
        <v>12</v>
      </c>
      <c r="F10" s="4"/>
    </row>
    <row r="11" spans="1:8">
      <c r="D11" s="13"/>
      <c r="E11" s="3" t="s">
        <v>13</v>
      </c>
      <c r="F11" s="4"/>
    </row>
    <row r="12" spans="1:8">
      <c r="D12" s="13"/>
      <c r="E12" s="3" t="s">
        <v>15</v>
      </c>
      <c r="F12" s="4"/>
    </row>
    <row r="13" spans="1:8" ht="30">
      <c r="D13" s="13"/>
      <c r="E13" s="5" t="s">
        <v>16</v>
      </c>
      <c r="F13" s="4"/>
    </row>
    <row r="14" spans="1:8">
      <c r="D14" s="13"/>
      <c r="E14" s="5" t="s">
        <v>20</v>
      </c>
      <c r="F14" s="4"/>
    </row>
  </sheetData>
  <mergeCells count="2">
    <mergeCell ref="A1:D1"/>
    <mergeCell ref="D9:D14"/>
  </mergeCells>
  <conditionalFormatting sqref="C2">
    <cfRule type="cellIs" dxfId="3" priority="4" operator="equal">
      <formula>"Notebook"</formula>
    </cfRule>
  </conditionalFormatting>
  <conditionalFormatting sqref="C1:C1048576">
    <cfRule type="containsText" dxfId="2" priority="1" operator="containsText" text="Mouse">
      <formula>NOT(ISERROR(SEARCH("Mouse",C1)))</formula>
    </cfRule>
    <cfRule type="containsText" dxfId="1" priority="2" operator="containsText" text="Laptop">
      <formula>NOT(ISERROR(SEARCH("Laptop",C1)))</formula>
    </cfRule>
    <cfRule type="containsText" dxfId="0" priority="3" operator="containsText" text="Notebook">
      <formula>NOT(ISERROR(SEARCH("Notebook",C1)))</formula>
    </cfRule>
  </conditionalFormatting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Alodan</dc:creator>
  <cp:lastModifiedBy>Sarah Alodan</cp:lastModifiedBy>
  <dcterms:created xsi:type="dcterms:W3CDTF">2015-03-08T15:11:41Z</dcterms:created>
  <dcterms:modified xsi:type="dcterms:W3CDTF">2015-03-08T17:33:00Z</dcterms:modified>
</cp:coreProperties>
</file>